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30" i="1" l="1"/>
  <c r="F73" i="1" l="1"/>
  <c r="F72" i="1"/>
  <c r="F71" i="1"/>
  <c r="F70" i="1"/>
  <c r="F69" i="1"/>
  <c r="F66" i="1"/>
  <c r="F65" i="1"/>
  <c r="F68" i="1"/>
  <c r="F67" i="1"/>
  <c r="F64" i="1"/>
  <c r="F63" i="1"/>
  <c r="F62" i="1"/>
  <c r="F61" i="1"/>
  <c r="F4" i="1" l="1"/>
  <c r="F57" i="1" l="1"/>
  <c r="F76" i="1"/>
  <c r="F75" i="1"/>
  <c r="F74" i="1"/>
  <c r="F84" i="1"/>
  <c r="F83" i="1"/>
  <c r="F82" i="1"/>
  <c r="F81" i="1"/>
  <c r="F80" i="1"/>
  <c r="F79" i="1"/>
  <c r="F78" i="1"/>
  <c r="F77" i="1"/>
  <c r="F55" i="1"/>
  <c r="F26" i="1" l="1"/>
  <c r="F13" i="1" l="1"/>
  <c r="F15" i="1" l="1"/>
  <c r="F11" i="1" l="1"/>
  <c r="F58" i="1" l="1"/>
  <c r="F5" i="1" l="1"/>
  <c r="F85" i="1" l="1"/>
  <c r="F50" i="1" l="1"/>
  <c r="F59" i="1" l="1"/>
  <c r="F34" i="1"/>
  <c r="F53" i="1"/>
  <c r="F52" i="1"/>
  <c r="F42" i="1"/>
  <c r="F40" i="1"/>
  <c r="F31" i="1"/>
  <c r="F24" i="1"/>
  <c r="F96" i="1"/>
  <c r="F97" i="1"/>
  <c r="F98" i="1"/>
  <c r="F99" i="1"/>
  <c r="F100" i="1"/>
  <c r="F95" i="1"/>
  <c r="F94" i="1"/>
  <c r="F93" i="1"/>
  <c r="F92" i="1"/>
  <c r="F91" i="1"/>
  <c r="F90" i="1"/>
  <c r="F87" i="1"/>
  <c r="F86" i="1"/>
  <c r="F25" i="1"/>
  <c r="F19" i="1"/>
  <c r="F45" i="1"/>
  <c r="F39" i="1"/>
  <c r="F8" i="1"/>
  <c r="F89" i="1"/>
  <c r="F54" i="1"/>
  <c r="F56" i="1"/>
  <c r="F60" i="1"/>
  <c r="F3" i="1"/>
  <c r="F49" i="1"/>
  <c r="F48" i="1"/>
  <c r="F47" i="1"/>
  <c r="F46" i="1"/>
  <c r="F44" i="1"/>
  <c r="F43" i="1"/>
  <c r="F51" i="1"/>
  <c r="F7" i="1"/>
  <c r="F10" i="1"/>
  <c r="F36" i="1"/>
  <c r="F22" i="1"/>
  <c r="F17" i="1"/>
  <c r="F18" i="1"/>
  <c r="F20" i="1"/>
  <c r="F21" i="1"/>
  <c r="F88" i="1"/>
  <c r="F28" i="1"/>
  <c r="F29" i="1"/>
  <c r="F32" i="1"/>
  <c r="F33" i="1"/>
  <c r="F35" i="1"/>
  <c r="F41" i="1"/>
  <c r="F12" i="1"/>
  <c r="F14" i="1"/>
  <c r="F16" i="1"/>
  <c r="F6" i="1"/>
  <c r="F23" i="1"/>
  <c r="F27" i="1"/>
  <c r="F37" i="1"/>
  <c r="F38" i="1"/>
</calcChain>
</file>

<file path=xl/sharedStrings.xml><?xml version="1.0" encoding="utf-8"?>
<sst xmlns="http://schemas.openxmlformats.org/spreadsheetml/2006/main" count="230" uniqueCount="118">
  <si>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</si>
  <si>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</si>
  <si>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</si>
  <si>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</si>
  <si>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</si>
  <si>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</si>
  <si>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</si>
  <si>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</si>
  <si>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</si>
  <si>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Крышка п/э 5л "Глобус"</t>
  </si>
  <si>
    <t>Крышка сливная ТО-82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</si>
  <si>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</si>
  <si>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</si>
  <si>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</si>
  <si>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</si>
  <si>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</si>
  <si>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</si>
  <si>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</si>
  <si>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</si>
  <si>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Маяк, д100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</si>
  <si>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</si>
  <si>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</si>
  <si>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</si>
  <si>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</si>
  <si>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</si>
  <si>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</si>
  <si>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0,44л твист Горшочек, д82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</si>
  <si>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</si>
  <si>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</si>
  <si>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</si>
  <si>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0,64л твист Квадрат, д82</t>
  </si>
  <si>
    <t>Стеклобанка 0,65л ско, д82</t>
  </si>
  <si>
    <t>Стеклобанка 0,67л твист, д82</t>
  </si>
  <si>
    <t>Стеклобанка 0,72л твист Фонарик, д82</t>
  </si>
  <si>
    <t>Стеклобанка 0,35л твист Бочонок,  д82</t>
  </si>
  <si>
    <t>Стеклобанка 10л ско, д.82</t>
  </si>
  <si>
    <t>Стеклобанка 15л твист, д.100</t>
  </si>
  <si>
    <t>Стеклобанка 20л твист, д100</t>
  </si>
  <si>
    <t>Бутыль 10л твист д58 с крышкой</t>
  </si>
  <si>
    <t>Бутыль 15л твист д58 с крышкой</t>
  </si>
  <si>
    <t>Бутыль 20л твист д58 с крышкой</t>
  </si>
  <si>
    <t>Стеклобанка 0,12 твист, д48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</si>
  <si>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</si>
  <si>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</si>
  <si>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</si>
  <si>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</si>
  <si>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6000/6240</t>
  </si>
  <si>
    <t>2016/2352</t>
  </si>
  <si>
    <t>2100/2240</t>
  </si>
  <si>
    <t>Крышка твист д100 т/у 10 шт, литография</t>
  </si>
  <si>
    <t>Ключ для открывания винт. крышек, 5 размеров, РФ</t>
  </si>
  <si>
    <t>Стеклобанка 0,45л твист Шестигранник, д66</t>
  </si>
  <si>
    <t>Крышка СКО, УралСКО, РФ</t>
  </si>
  <si>
    <t>Стеклобанка 3,0л твист, д100</t>
  </si>
  <si>
    <t>Стеклобанка 0,25 твист Горшочек,  д66</t>
  </si>
  <si>
    <t>Стеклобанка 0,255 твист Бочонок  д66</t>
  </si>
  <si>
    <t>Стеклобанка 20л СКО, д.82</t>
  </si>
  <si>
    <t>Стеклобанка 0,2 твист, д82</t>
  </si>
  <si>
    <t>Ручка для стеклобанок Д82</t>
  </si>
  <si>
    <t>Ручка для стеклобанок Д100</t>
  </si>
  <si>
    <t>Стерилизатор одноместный д100</t>
  </si>
  <si>
    <t>Стерилизатор трехместный д66</t>
  </si>
  <si>
    <t>нет в наличии</t>
  </si>
  <si>
    <t>Бутыль 25л твист д58 с крышкой</t>
  </si>
  <si>
    <t>Стеклобанка 0,5л твист Квадрат, д82</t>
  </si>
  <si>
    <t>Приспособление для слива "Хозяюшка лайт"</t>
  </si>
  <si>
    <t>4,13 за 50шт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</si>
  <si>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</si>
  <si>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</si>
  <si>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</si>
  <si>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</si>
  <si>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</si>
  <si>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</si>
  <si>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</si>
  <si>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 0,72л твист Кубышка, д82</t>
  </si>
  <si>
    <t>Стеклобанка 1,5л твист Кубышка, д82</t>
  </si>
  <si>
    <t>Стеклобанка 3,0л твист Кубышка, д100</t>
  </si>
  <si>
    <t>Стеклобанка 5л твист с мерной шкалой, ручкой и крышкой, д100</t>
  </si>
  <si>
    <t>Стеклобанка 0,95л твист Амфора, д82</t>
  </si>
  <si>
    <t>Лимонадник 5л (эконом упаковка)</t>
  </si>
  <si>
    <t>Лимонадник 5л (сувенирная упаковка)</t>
  </si>
  <si>
    <t>Машинка закаточная Ляховичи, ручная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</si>
  <si>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</si>
  <si>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</si>
  <si>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</si>
  <si>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Стеклобанка 0,25 твист,  д82</t>
  </si>
  <si>
    <t>Воронка универсальная</t>
  </si>
  <si>
    <t>4,63 за 50шт</t>
  </si>
  <si>
    <t>Крышка СКО, Разносолофф (25шт)</t>
  </si>
  <si>
    <t>Крышка СКО для автоклава, Ляховичи</t>
  </si>
  <si>
    <t>5,63 за 50шт</t>
  </si>
  <si>
    <t>2,46 за 20шт</t>
  </si>
  <si>
    <t>2,85 за 20шт</t>
  </si>
  <si>
    <t>Стеклобанка 0,37л твист,  д82</t>
  </si>
  <si>
    <t>Стеклобанка 0,95л твист, д82</t>
  </si>
  <si>
    <t xml:space="preserve">Стеклобанка 0,5л ско, д82    </t>
  </si>
  <si>
    <t>Стерилизатор одноместный, д82</t>
  </si>
  <si>
    <t>Стерилизатор трехместный, д82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</si>
  <si>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</si>
  <si>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</si>
  <si>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</si>
  <si>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</si>
  <si>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</si>
  <si>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</si>
  <si>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</si>
  <si>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</si>
  <si>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</si>
  <si>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</si>
  <si>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 т/у 20 шт, золото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</si>
  <si>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</si>
  <si>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</si>
  <si>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</si>
  <si>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</si>
  <si>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</si>
  <si>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</si>
  <si>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</si>
  <si>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</si>
  <si>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Прейскурант на Товары для консервирования от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</si>
</sst>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4" xfId="0" applyNumberFormat="1" applyFont="1" applyBorder="1"/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0" fontId="5" fillId="2" borderId="3" xfId="0" applyFont="1" applyFill="1" applyBorder="1" applyAlignment="1">
      <alignment vertical="center" wrapText="1"/>
    </xf>
    <xf numFmtId="2" fontId="6" fillId="0" borderId="4" xfId="0" applyNumberFormat="1" applyFont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4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0" fillId="0" borderId="9" xfId="0" applyNumberFormat="1" applyFont="1" applyBorder="1"/>
    <xf numFmtId="0" fontId="2" fillId="0" borderId="1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6" fillId="0" borderId="9" xfId="0" applyNumberFormat="1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0" fontId="8" fillId="0" borderId="0" xfId="0" applyFont="1"/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/>
    <xf numFmtId="2" fontId="6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workbookViewId="0">
      <selection activeCell="F10" sqref="F10"/>
    </sheetView>
  </sheetViews>
  <sheetFormatPr defaultRowHeight="15" x14ac:dyDescent="0.25"/>
  <cols>
    <col min="1" max="1" width="78.85546875" bestFit="1" customWidth="1"/>
    <col min="2" max="2" width="7.5703125" customWidth="1"/>
    <col min="3" max="3" width="11.28515625" style="1" customWidth="1"/>
    <col min="4" max="4" width="12.42578125" style="1" customWidth="1"/>
    <col min="5" max="5" width="15.7109375" customWidth="1"/>
    <col min="6" max="6" width="11.42578125" customWidth="1"/>
  </cols>
  <sheetData>
    <row r="1" spans="1:7" x14ac:dyDescent="0.25">
      <c r="A1" s="57" t="s">
        <v>117</v>
      </c>
      <c r="B1" s="57"/>
      <c r="C1" s="57"/>
      <c r="D1" s="57"/>
      <c r="E1" s="57"/>
      <c r="F1" s="57"/>
    </row>
    <row r="2" spans="1:7" ht="30" x14ac:dyDescent="0.25">
      <c r="A2" s="7" t="s">
        <v>1</v>
      </c>
      <c r="B2" s="7" t="s">
        <v>2</v>
      </c>
      <c r="C2" s="34" t="s">
        <v>45</v>
      </c>
      <c r="D2" s="33" t="s">
        <v>44</v>
      </c>
      <c r="E2" s="33" t="s">
        <v>3</v>
      </c>
      <c r="F2" s="33" t="s">
        <v>4</v>
      </c>
    </row>
    <row r="3" spans="1:7" x14ac:dyDescent="0.25">
      <c r="A3" s="20" t="s">
        <v>41</v>
      </c>
      <c r="B3" s="18" t="s">
        <v>5</v>
      </c>
      <c r="C3" s="24">
        <v>60</v>
      </c>
      <c r="D3" s="21">
        <v>6480</v>
      </c>
      <c r="E3" s="22" t="s">
        <v>62</v>
      </c>
      <c r="F3" s="23" t="e">
        <f>E3*1.2</f>
        <v>#VALUE!</v>
      </c>
      <c r="G3" s="47"/>
    </row>
    <row r="4" spans="1:7" x14ac:dyDescent="0.25">
      <c r="A4" s="20" t="s">
        <v>57</v>
      </c>
      <c r="B4" s="35" t="s">
        <v>5</v>
      </c>
      <c r="C4" s="24">
        <v>10</v>
      </c>
      <c r="D4" s="21">
        <v>4800</v>
      </c>
      <c r="E4" s="22">
        <v>0.41</v>
      </c>
      <c r="F4" s="23">
        <f>E4*1.2</f>
        <v>0.49199999999999994</v>
      </c>
      <c r="G4" s="47"/>
    </row>
    <row r="5" spans="1:7" x14ac:dyDescent="0.25">
      <c r="A5" s="4" t="s">
        <v>85</v>
      </c>
      <c r="B5" s="46" t="s">
        <v>5</v>
      </c>
      <c r="C5" s="24">
        <v>20</v>
      </c>
      <c r="D5" s="21"/>
      <c r="E5" s="22" t="s">
        <v>62</v>
      </c>
      <c r="F5" s="23" t="e">
        <f>E5*1.2</f>
        <v>#VALUE!</v>
      </c>
      <c r="G5" s="47"/>
    </row>
    <row r="6" spans="1:7" x14ac:dyDescent="0.25">
      <c r="A6" s="4" t="s">
        <v>28</v>
      </c>
      <c r="B6" s="8" t="s">
        <v>5</v>
      </c>
      <c r="C6" s="25">
        <v>40</v>
      </c>
      <c r="D6" s="17" t="s">
        <v>46</v>
      </c>
      <c r="E6" s="9">
        <v>0.63</v>
      </c>
      <c r="F6" s="2">
        <f>E6*1.2</f>
        <v>0.75600000000000001</v>
      </c>
      <c r="G6" s="47"/>
    </row>
    <row r="7" spans="1:7" x14ac:dyDescent="0.25">
      <c r="A7" s="4" t="s">
        <v>54</v>
      </c>
      <c r="B7" s="8" t="s">
        <v>5</v>
      </c>
      <c r="C7" s="25">
        <v>40</v>
      </c>
      <c r="D7" s="17">
        <v>5280</v>
      </c>
      <c r="E7" s="9">
        <v>0.49</v>
      </c>
      <c r="F7" s="2">
        <f t="shared" ref="F7:F11" si="0">E7*1.2</f>
        <v>0.58799999999999997</v>
      </c>
      <c r="G7" s="47"/>
    </row>
    <row r="8" spans="1:7" x14ac:dyDescent="0.25">
      <c r="A8" s="4" t="s">
        <v>55</v>
      </c>
      <c r="B8" s="8" t="s">
        <v>5</v>
      </c>
      <c r="C8" s="25">
        <v>40</v>
      </c>
      <c r="D8" s="17"/>
      <c r="E8" s="9" t="s">
        <v>62</v>
      </c>
      <c r="F8" s="2" t="e">
        <f t="shared" si="0"/>
        <v>#VALUE!</v>
      </c>
      <c r="G8" s="47"/>
    </row>
    <row r="9" spans="1:7" x14ac:dyDescent="0.25">
      <c r="A9" s="4" t="s">
        <v>115</v>
      </c>
      <c r="B9" s="8"/>
      <c r="C9" s="25"/>
      <c r="D9" s="17"/>
      <c r="E9" s="9">
        <v>0.45</v>
      </c>
      <c r="F9" s="2">
        <f>E9*1.2</f>
        <v>0.54</v>
      </c>
      <c r="G9" s="47"/>
    </row>
    <row r="10" spans="1:7" x14ac:dyDescent="0.25">
      <c r="A10" s="4" t="s">
        <v>34</v>
      </c>
      <c r="B10" s="8" t="s">
        <v>5</v>
      </c>
      <c r="C10" s="25">
        <v>24</v>
      </c>
      <c r="D10" s="17">
        <v>4032</v>
      </c>
      <c r="E10" s="9">
        <v>0.79</v>
      </c>
      <c r="F10" s="2">
        <f t="shared" si="0"/>
        <v>0.94799999999999995</v>
      </c>
      <c r="G10" s="47"/>
    </row>
    <row r="11" spans="1:7" x14ac:dyDescent="0.25">
      <c r="A11" s="4" t="s">
        <v>93</v>
      </c>
      <c r="B11" s="8" t="s">
        <v>5</v>
      </c>
      <c r="C11" s="25">
        <v>24</v>
      </c>
      <c r="D11" s="17"/>
      <c r="E11" s="9">
        <v>0.92</v>
      </c>
      <c r="F11" s="2">
        <f t="shared" si="0"/>
        <v>1.1040000000000001</v>
      </c>
      <c r="G11" s="47"/>
    </row>
    <row r="12" spans="1:7" x14ac:dyDescent="0.25">
      <c r="A12" s="4" t="s">
        <v>27</v>
      </c>
      <c r="B12" s="8" t="s">
        <v>5</v>
      </c>
      <c r="C12" s="26">
        <v>28</v>
      </c>
      <c r="D12" s="19">
        <v>3192</v>
      </c>
      <c r="E12" s="9">
        <v>0.92</v>
      </c>
      <c r="F12" s="2">
        <f t="shared" ref="F12:F22" si="1">E12*1.2</f>
        <v>1.1040000000000001</v>
      </c>
      <c r="G12" s="47"/>
    </row>
    <row r="13" spans="1:7" x14ac:dyDescent="0.25">
      <c r="A13" s="4" t="s">
        <v>26</v>
      </c>
      <c r="B13" s="8" t="s">
        <v>5</v>
      </c>
      <c r="C13" s="27">
        <v>28</v>
      </c>
      <c r="D13" s="19">
        <v>3192</v>
      </c>
      <c r="E13" s="9" t="s">
        <v>62</v>
      </c>
      <c r="F13" s="2" t="e">
        <f t="shared" si="1"/>
        <v>#VALUE!</v>
      </c>
      <c r="G13" s="47"/>
    </row>
    <row r="14" spans="1:7" x14ac:dyDescent="0.25">
      <c r="A14" s="5" t="s">
        <v>51</v>
      </c>
      <c r="B14" s="8" t="s">
        <v>5</v>
      </c>
      <c r="C14" s="28">
        <v>15</v>
      </c>
      <c r="D14" s="19"/>
      <c r="E14" s="9">
        <v>0.55000000000000004</v>
      </c>
      <c r="F14" s="2">
        <f t="shared" si="1"/>
        <v>0.66</v>
      </c>
      <c r="G14" s="47"/>
    </row>
    <row r="15" spans="1:7" x14ac:dyDescent="0.25">
      <c r="A15" s="5" t="s">
        <v>116</v>
      </c>
      <c r="B15" s="8" t="s">
        <v>5</v>
      </c>
      <c r="C15" s="28">
        <v>20</v>
      </c>
      <c r="D15" s="19"/>
      <c r="E15" s="9">
        <v>0.55000000000000004</v>
      </c>
      <c r="F15" s="2">
        <f t="shared" si="1"/>
        <v>0.66</v>
      </c>
      <c r="G15" s="47"/>
    </row>
    <row r="16" spans="1:7" s="50" customFormat="1" x14ac:dyDescent="0.25">
      <c r="A16" s="15" t="s">
        <v>95</v>
      </c>
      <c r="B16" s="32" t="s">
        <v>5</v>
      </c>
      <c r="C16" s="29">
        <v>20</v>
      </c>
      <c r="D16" s="32">
        <v>1920</v>
      </c>
      <c r="E16" s="16">
        <v>0.55000000000000004</v>
      </c>
      <c r="F16" s="14">
        <f t="shared" si="1"/>
        <v>0.66</v>
      </c>
      <c r="G16" s="49"/>
    </row>
    <row r="17" spans="1:7" s="50" customFormat="1" x14ac:dyDescent="0.25">
      <c r="A17" s="15" t="s">
        <v>13</v>
      </c>
      <c r="B17" s="12" t="s">
        <v>5</v>
      </c>
      <c r="C17" s="29">
        <v>20</v>
      </c>
      <c r="D17" s="32">
        <v>1920</v>
      </c>
      <c r="E17" s="16" t="s">
        <v>62</v>
      </c>
      <c r="F17" s="14" t="e">
        <f t="shared" si="1"/>
        <v>#VALUE!</v>
      </c>
      <c r="G17" s="49"/>
    </row>
    <row r="18" spans="1:7" x14ac:dyDescent="0.25">
      <c r="A18" s="5" t="s">
        <v>14</v>
      </c>
      <c r="B18" s="8" t="s">
        <v>5</v>
      </c>
      <c r="C18" s="28">
        <v>12</v>
      </c>
      <c r="D18" s="19">
        <v>2160</v>
      </c>
      <c r="E18" s="9">
        <v>0.68</v>
      </c>
      <c r="F18" s="2">
        <f t="shared" si="1"/>
        <v>0.81600000000000006</v>
      </c>
      <c r="G18" s="47"/>
    </row>
    <row r="19" spans="1:7" x14ac:dyDescent="0.25">
      <c r="A19" s="5" t="s">
        <v>64</v>
      </c>
      <c r="B19" s="8" t="s">
        <v>5</v>
      </c>
      <c r="C19" s="28">
        <v>12</v>
      </c>
      <c r="D19" s="19">
        <v>2668</v>
      </c>
      <c r="E19" s="9">
        <v>0.68</v>
      </c>
      <c r="F19" s="2">
        <f t="shared" si="1"/>
        <v>0.81600000000000006</v>
      </c>
      <c r="G19" s="47"/>
    </row>
    <row r="20" spans="1:7" x14ac:dyDescent="0.25">
      <c r="A20" s="15" t="s">
        <v>30</v>
      </c>
      <c r="B20" s="8" t="s">
        <v>5</v>
      </c>
      <c r="C20" s="28">
        <v>12</v>
      </c>
      <c r="D20" s="19" t="s">
        <v>47</v>
      </c>
      <c r="E20" s="9">
        <v>0.68</v>
      </c>
      <c r="F20" s="2">
        <f t="shared" si="1"/>
        <v>0.81600000000000006</v>
      </c>
      <c r="G20" s="47"/>
    </row>
    <row r="21" spans="1:7" x14ac:dyDescent="0.25">
      <c r="A21" s="15" t="s">
        <v>31</v>
      </c>
      <c r="B21" s="12" t="s">
        <v>5</v>
      </c>
      <c r="C21" s="29">
        <v>20</v>
      </c>
      <c r="D21" s="32" t="s">
        <v>48</v>
      </c>
      <c r="E21" s="16">
        <v>0.65</v>
      </c>
      <c r="F21" s="14">
        <f t="shared" si="1"/>
        <v>0.78</v>
      </c>
      <c r="G21" s="47"/>
    </row>
    <row r="22" spans="1:7" x14ac:dyDescent="0.25">
      <c r="A22" s="15" t="s">
        <v>32</v>
      </c>
      <c r="B22" s="12" t="s">
        <v>5</v>
      </c>
      <c r="C22" s="29">
        <v>12</v>
      </c>
      <c r="D22" s="32">
        <v>1680</v>
      </c>
      <c r="E22" s="16">
        <v>0.68</v>
      </c>
      <c r="F22" s="14">
        <f t="shared" si="1"/>
        <v>0.81600000000000006</v>
      </c>
      <c r="G22" s="47"/>
    </row>
    <row r="23" spans="1:7" x14ac:dyDescent="0.25">
      <c r="A23" s="6" t="s">
        <v>33</v>
      </c>
      <c r="B23" s="8" t="s">
        <v>5</v>
      </c>
      <c r="C23" s="30">
        <v>12</v>
      </c>
      <c r="D23" s="19">
        <v>1536</v>
      </c>
      <c r="E23" s="9">
        <v>1.01</v>
      </c>
      <c r="F23" s="2">
        <f t="shared" ref="F23:F26" si="2">E23*1.2</f>
        <v>1.212</v>
      </c>
      <c r="G23" s="47"/>
    </row>
    <row r="24" spans="1:7" x14ac:dyDescent="0.25">
      <c r="A24" s="6" t="s">
        <v>74</v>
      </c>
      <c r="B24" s="8" t="s">
        <v>5</v>
      </c>
      <c r="C24" s="30">
        <v>12</v>
      </c>
      <c r="D24" s="19">
        <v>1980</v>
      </c>
      <c r="E24" s="9" t="s">
        <v>62</v>
      </c>
      <c r="F24" s="2" t="e">
        <f t="shared" si="2"/>
        <v>#VALUE!</v>
      </c>
      <c r="G24" s="47"/>
    </row>
    <row r="25" spans="1:7" x14ac:dyDescent="0.25">
      <c r="A25" s="6" t="s">
        <v>78</v>
      </c>
      <c r="B25" s="8" t="s">
        <v>5</v>
      </c>
      <c r="C25" s="30">
        <v>12</v>
      </c>
      <c r="D25" s="19">
        <v>1260</v>
      </c>
      <c r="E25" s="9">
        <v>1.1200000000000001</v>
      </c>
      <c r="F25" s="2">
        <f t="shared" si="2"/>
        <v>1.3440000000000001</v>
      </c>
      <c r="G25" s="47"/>
    </row>
    <row r="26" spans="1:7" x14ac:dyDescent="0.25">
      <c r="A26" s="6" t="s">
        <v>94</v>
      </c>
      <c r="B26" s="8" t="s">
        <v>5</v>
      </c>
      <c r="C26" s="30">
        <v>12</v>
      </c>
      <c r="D26" s="19"/>
      <c r="E26" s="9">
        <v>0.68</v>
      </c>
      <c r="F26" s="2">
        <f t="shared" si="2"/>
        <v>0.81600000000000006</v>
      </c>
      <c r="G26" s="47"/>
    </row>
    <row r="27" spans="1:7" s="56" customFormat="1" x14ac:dyDescent="0.25">
      <c r="A27" s="11" t="s">
        <v>15</v>
      </c>
      <c r="B27" s="12" t="s">
        <v>5</v>
      </c>
      <c r="C27" s="31">
        <v>12</v>
      </c>
      <c r="D27" s="32">
        <v>1248</v>
      </c>
      <c r="E27" s="16">
        <v>0.82</v>
      </c>
      <c r="F27" s="14">
        <f t="shared" ref="F27:F53" si="3">E27*1.2</f>
        <v>0.98399999999999987</v>
      </c>
      <c r="G27" s="55"/>
    </row>
    <row r="28" spans="1:7" s="56" customFormat="1" x14ac:dyDescent="0.25">
      <c r="A28" s="11" t="s">
        <v>16</v>
      </c>
      <c r="B28" s="12" t="s">
        <v>5</v>
      </c>
      <c r="C28" s="31">
        <v>12</v>
      </c>
      <c r="D28" s="32">
        <v>1248</v>
      </c>
      <c r="E28" s="16">
        <v>0.82</v>
      </c>
      <c r="F28" s="14">
        <f t="shared" si="3"/>
        <v>0.98399999999999987</v>
      </c>
      <c r="G28" s="55"/>
    </row>
    <row r="29" spans="1:7" s="56" customFormat="1" x14ac:dyDescent="0.25">
      <c r="A29" s="11" t="s">
        <v>17</v>
      </c>
      <c r="B29" s="12" t="s">
        <v>5</v>
      </c>
      <c r="C29" s="31">
        <v>12</v>
      </c>
      <c r="D29" s="32">
        <v>924</v>
      </c>
      <c r="E29" s="16">
        <v>1.06</v>
      </c>
      <c r="F29" s="14">
        <f t="shared" si="3"/>
        <v>1.272</v>
      </c>
      <c r="G29" s="55"/>
    </row>
    <row r="30" spans="1:7" s="56" customFormat="1" x14ac:dyDescent="0.25">
      <c r="A30" s="11" t="s">
        <v>18</v>
      </c>
      <c r="B30" s="12" t="s">
        <v>5</v>
      </c>
      <c r="C30" s="31">
        <v>12</v>
      </c>
      <c r="D30" s="32">
        <v>924</v>
      </c>
      <c r="E30" s="16">
        <v>0.92</v>
      </c>
      <c r="F30" s="14">
        <f>E30*1.2</f>
        <v>1.1040000000000001</v>
      </c>
      <c r="G30" s="55"/>
    </row>
    <row r="31" spans="1:7" s="56" customFormat="1" x14ac:dyDescent="0.25">
      <c r="A31" s="11" t="s">
        <v>75</v>
      </c>
      <c r="B31" s="12" t="s">
        <v>5</v>
      </c>
      <c r="C31" s="31">
        <v>9</v>
      </c>
      <c r="D31" s="32">
        <v>891</v>
      </c>
      <c r="E31" s="16">
        <v>1.76</v>
      </c>
      <c r="F31" s="14">
        <f t="shared" si="3"/>
        <v>2.1120000000000001</v>
      </c>
      <c r="G31" s="55"/>
    </row>
    <row r="32" spans="1:7" s="56" customFormat="1" x14ac:dyDescent="0.25">
      <c r="A32" s="11" t="s">
        <v>19</v>
      </c>
      <c r="B32" s="12" t="s">
        <v>5</v>
      </c>
      <c r="C32" s="31">
        <v>12</v>
      </c>
      <c r="D32" s="32">
        <v>864</v>
      </c>
      <c r="E32" s="16" t="s">
        <v>62</v>
      </c>
      <c r="F32" s="14" t="e">
        <f t="shared" si="3"/>
        <v>#VALUE!</v>
      </c>
      <c r="G32" s="55"/>
    </row>
    <row r="33" spans="1:7" s="56" customFormat="1" x14ac:dyDescent="0.25">
      <c r="A33" s="11" t="s">
        <v>20</v>
      </c>
      <c r="B33" s="12" t="s">
        <v>5</v>
      </c>
      <c r="C33" s="31">
        <v>6</v>
      </c>
      <c r="D33" s="32">
        <v>648</v>
      </c>
      <c r="E33" s="16">
        <v>1.76</v>
      </c>
      <c r="F33" s="14">
        <f t="shared" si="3"/>
        <v>2.1120000000000001</v>
      </c>
      <c r="G33" s="55"/>
    </row>
    <row r="34" spans="1:7" s="56" customFormat="1" x14ac:dyDescent="0.25">
      <c r="A34" s="11" t="s">
        <v>21</v>
      </c>
      <c r="B34" s="12" t="s">
        <v>5</v>
      </c>
      <c r="C34" s="31">
        <v>6</v>
      </c>
      <c r="D34" s="32">
        <v>648</v>
      </c>
      <c r="E34" s="16">
        <v>1.1000000000000001</v>
      </c>
      <c r="F34" s="14">
        <f>E34*1.2</f>
        <v>1.32</v>
      </c>
      <c r="G34" s="55"/>
    </row>
    <row r="35" spans="1:7" s="56" customFormat="1" x14ac:dyDescent="0.25">
      <c r="A35" s="11" t="s">
        <v>22</v>
      </c>
      <c r="B35" s="12" t="s">
        <v>5</v>
      </c>
      <c r="C35" s="31">
        <v>6</v>
      </c>
      <c r="D35" s="32">
        <v>648</v>
      </c>
      <c r="E35" s="16">
        <v>1.1000000000000001</v>
      </c>
      <c r="F35" s="14">
        <f t="shared" si="3"/>
        <v>1.32</v>
      </c>
      <c r="G35" s="55"/>
    </row>
    <row r="36" spans="1:7" s="56" customFormat="1" x14ac:dyDescent="0.25">
      <c r="A36" s="11" t="s">
        <v>12</v>
      </c>
      <c r="B36" s="12" t="s">
        <v>5</v>
      </c>
      <c r="C36" s="31">
        <v>6</v>
      </c>
      <c r="D36" s="32">
        <v>648</v>
      </c>
      <c r="E36" s="16">
        <v>1.62</v>
      </c>
      <c r="F36" s="14">
        <f t="shared" si="3"/>
        <v>1.944</v>
      </c>
      <c r="G36" s="55"/>
    </row>
    <row r="37" spans="1:7" s="56" customFormat="1" x14ac:dyDescent="0.25">
      <c r="A37" s="11" t="s">
        <v>23</v>
      </c>
      <c r="B37" s="12" t="s">
        <v>5</v>
      </c>
      <c r="C37" s="31">
        <v>6</v>
      </c>
      <c r="D37" s="32">
        <v>432</v>
      </c>
      <c r="E37" s="16">
        <v>1.99</v>
      </c>
      <c r="F37" s="14">
        <f t="shared" si="3"/>
        <v>2.3879999999999999</v>
      </c>
      <c r="G37" s="55"/>
    </row>
    <row r="38" spans="1:7" s="56" customFormat="1" x14ac:dyDescent="0.25">
      <c r="A38" s="11" t="s">
        <v>24</v>
      </c>
      <c r="B38" s="12" t="s">
        <v>5</v>
      </c>
      <c r="C38" s="31">
        <v>6</v>
      </c>
      <c r="D38" s="32">
        <v>432</v>
      </c>
      <c r="E38" s="16">
        <v>1.99</v>
      </c>
      <c r="F38" s="14">
        <f t="shared" si="3"/>
        <v>2.3879999999999999</v>
      </c>
      <c r="G38" s="55"/>
    </row>
    <row r="39" spans="1:7" x14ac:dyDescent="0.25">
      <c r="A39" s="6" t="s">
        <v>53</v>
      </c>
      <c r="B39" s="8" t="s">
        <v>5</v>
      </c>
      <c r="C39" s="30">
        <v>6</v>
      </c>
      <c r="D39" s="19">
        <v>384</v>
      </c>
      <c r="E39" s="9">
        <v>1.99</v>
      </c>
      <c r="F39" s="2">
        <f t="shared" si="3"/>
        <v>2.3879999999999999</v>
      </c>
      <c r="G39" s="47"/>
    </row>
    <row r="40" spans="1:7" x14ac:dyDescent="0.25">
      <c r="A40" s="6" t="s">
        <v>76</v>
      </c>
      <c r="B40" s="8" t="s">
        <v>5</v>
      </c>
      <c r="C40" s="30">
        <v>6</v>
      </c>
      <c r="D40" s="19">
        <v>432</v>
      </c>
      <c r="E40" s="9">
        <v>1.99</v>
      </c>
      <c r="F40" s="2">
        <f t="shared" si="3"/>
        <v>2.3879999999999999</v>
      </c>
      <c r="G40" s="47"/>
    </row>
    <row r="41" spans="1:7" x14ac:dyDescent="0.25">
      <c r="A41" s="6" t="s">
        <v>25</v>
      </c>
      <c r="B41" s="8" t="s">
        <v>5</v>
      </c>
      <c r="C41" s="30">
        <v>4</v>
      </c>
      <c r="D41" s="19">
        <v>252</v>
      </c>
      <c r="E41" s="9">
        <v>3.66</v>
      </c>
      <c r="F41" s="2">
        <f t="shared" si="3"/>
        <v>4.3920000000000003</v>
      </c>
      <c r="G41" s="47"/>
    </row>
    <row r="42" spans="1:7" ht="15.75" customHeight="1" x14ac:dyDescent="0.25">
      <c r="A42" s="6" t="s">
        <v>77</v>
      </c>
      <c r="B42" s="8" t="s">
        <v>5</v>
      </c>
      <c r="C42" s="30">
        <v>4</v>
      </c>
      <c r="D42" s="19">
        <v>288</v>
      </c>
      <c r="E42" s="9">
        <v>5.28</v>
      </c>
      <c r="F42" s="2">
        <f t="shared" si="3"/>
        <v>6.3360000000000003</v>
      </c>
      <c r="G42" s="47"/>
    </row>
    <row r="43" spans="1:7" x14ac:dyDescent="0.25">
      <c r="A43" s="10" t="s">
        <v>35</v>
      </c>
      <c r="B43" s="8" t="s">
        <v>5</v>
      </c>
      <c r="C43" s="30">
        <v>2</v>
      </c>
      <c r="D43" s="19"/>
      <c r="E43" s="9">
        <v>36.11</v>
      </c>
      <c r="F43" s="2">
        <f t="shared" si="3"/>
        <v>43.332000000000001</v>
      </c>
      <c r="G43" s="47"/>
    </row>
    <row r="44" spans="1:7" x14ac:dyDescent="0.25">
      <c r="A44" s="6" t="s">
        <v>36</v>
      </c>
      <c r="B44" s="8" t="s">
        <v>5</v>
      </c>
      <c r="C44" s="30">
        <v>2</v>
      </c>
      <c r="D44" s="19"/>
      <c r="E44" s="9" t="s">
        <v>62</v>
      </c>
      <c r="F44" s="2" t="e">
        <f t="shared" si="3"/>
        <v>#VALUE!</v>
      </c>
      <c r="G44" s="47"/>
    </row>
    <row r="45" spans="1:7" x14ac:dyDescent="0.25">
      <c r="A45" s="6" t="s">
        <v>56</v>
      </c>
      <c r="B45" s="8" t="s">
        <v>5</v>
      </c>
      <c r="C45" s="30">
        <v>2</v>
      </c>
      <c r="D45" s="19"/>
      <c r="E45" s="9" t="s">
        <v>62</v>
      </c>
      <c r="F45" s="2" t="e">
        <f t="shared" si="3"/>
        <v>#VALUE!</v>
      </c>
      <c r="G45" s="47"/>
    </row>
    <row r="46" spans="1:7" x14ac:dyDescent="0.25">
      <c r="A46" s="6" t="s">
        <v>37</v>
      </c>
      <c r="B46" s="8" t="s">
        <v>5</v>
      </c>
      <c r="C46" s="30">
        <v>2</v>
      </c>
      <c r="D46" s="19"/>
      <c r="E46" s="9" t="s">
        <v>62</v>
      </c>
      <c r="F46" s="2" t="e">
        <f t="shared" si="3"/>
        <v>#VALUE!</v>
      </c>
      <c r="G46" s="47"/>
    </row>
    <row r="47" spans="1:7" x14ac:dyDescent="0.25">
      <c r="A47" s="6" t="s">
        <v>38</v>
      </c>
      <c r="B47" s="8" t="s">
        <v>5</v>
      </c>
      <c r="C47" s="30">
        <v>2</v>
      </c>
      <c r="D47" s="19"/>
      <c r="E47" s="9">
        <v>36.11</v>
      </c>
      <c r="F47" s="2">
        <f t="shared" si="3"/>
        <v>43.332000000000001</v>
      </c>
      <c r="G47" s="47"/>
    </row>
    <row r="48" spans="1:7" x14ac:dyDescent="0.25">
      <c r="A48" s="6" t="s">
        <v>39</v>
      </c>
      <c r="B48" s="8" t="s">
        <v>5</v>
      </c>
      <c r="C48" s="30">
        <v>2</v>
      </c>
      <c r="D48" s="19"/>
      <c r="E48" s="9">
        <v>45.37</v>
      </c>
      <c r="F48" s="2">
        <f t="shared" si="3"/>
        <v>54.443999999999996</v>
      </c>
      <c r="G48" s="47"/>
    </row>
    <row r="49" spans="1:7" x14ac:dyDescent="0.25">
      <c r="A49" s="6" t="s">
        <v>40</v>
      </c>
      <c r="B49" s="8" t="s">
        <v>5</v>
      </c>
      <c r="C49" s="30">
        <v>2</v>
      </c>
      <c r="D49" s="19"/>
      <c r="E49" s="9" t="s">
        <v>62</v>
      </c>
      <c r="F49" s="2" t="e">
        <f t="shared" si="3"/>
        <v>#VALUE!</v>
      </c>
      <c r="G49" s="47"/>
    </row>
    <row r="50" spans="1:7" x14ac:dyDescent="0.25">
      <c r="A50" s="6" t="s">
        <v>63</v>
      </c>
      <c r="B50" s="8" t="s">
        <v>5</v>
      </c>
      <c r="C50" s="30">
        <v>2</v>
      </c>
      <c r="D50" s="19"/>
      <c r="E50" s="9">
        <v>75.930000000000007</v>
      </c>
      <c r="F50" s="2">
        <f>E50*1.2</f>
        <v>91.116</v>
      </c>
      <c r="G50" s="47"/>
    </row>
    <row r="51" spans="1:7" x14ac:dyDescent="0.25">
      <c r="A51" s="6" t="s">
        <v>29</v>
      </c>
      <c r="B51" s="8" t="s">
        <v>5</v>
      </c>
      <c r="C51" s="30">
        <v>20</v>
      </c>
      <c r="D51" s="19">
        <v>1200</v>
      </c>
      <c r="E51" s="9">
        <v>1.1200000000000001</v>
      </c>
      <c r="F51" s="2">
        <f t="shared" si="3"/>
        <v>1.3440000000000001</v>
      </c>
      <c r="G51" s="47"/>
    </row>
    <row r="52" spans="1:7" x14ac:dyDescent="0.25">
      <c r="A52" s="6" t="s">
        <v>79</v>
      </c>
      <c r="B52" s="8" t="s">
        <v>5</v>
      </c>
      <c r="C52" s="30">
        <v>1</v>
      </c>
      <c r="D52" s="19">
        <v>172</v>
      </c>
      <c r="E52" s="9">
        <v>27.31</v>
      </c>
      <c r="F52" s="2">
        <f t="shared" si="3"/>
        <v>32.771999999999998</v>
      </c>
      <c r="G52" s="47"/>
    </row>
    <row r="53" spans="1:7" x14ac:dyDescent="0.25">
      <c r="A53" s="6" t="s">
        <v>80</v>
      </c>
      <c r="B53" s="8" t="s">
        <v>5</v>
      </c>
      <c r="C53" s="30">
        <v>1</v>
      </c>
      <c r="D53" s="19">
        <v>172</v>
      </c>
      <c r="E53" s="9">
        <v>30.09</v>
      </c>
      <c r="F53" s="2">
        <f t="shared" si="3"/>
        <v>36.107999999999997</v>
      </c>
      <c r="G53" s="47"/>
    </row>
    <row r="54" spans="1:7" x14ac:dyDescent="0.25">
      <c r="A54" s="6" t="s">
        <v>101</v>
      </c>
      <c r="B54" s="8" t="s">
        <v>11</v>
      </c>
      <c r="C54" s="30">
        <v>0.5</v>
      </c>
      <c r="D54" s="19" t="s">
        <v>87</v>
      </c>
      <c r="E54" s="2">
        <v>92.5</v>
      </c>
      <c r="F54" s="2">
        <f t="shared" ref="F54:F66" si="4">E54*1.2</f>
        <v>111</v>
      </c>
      <c r="G54" s="47"/>
    </row>
    <row r="55" spans="1:7" x14ac:dyDescent="0.25">
      <c r="A55" s="6" t="s">
        <v>98</v>
      </c>
      <c r="B55" s="8" t="s">
        <v>11</v>
      </c>
      <c r="C55" s="30">
        <v>0.5</v>
      </c>
      <c r="D55" s="19" t="s">
        <v>83</v>
      </c>
      <c r="E55" s="2">
        <v>89.17</v>
      </c>
      <c r="F55" s="2">
        <f t="shared" si="4"/>
        <v>107.004</v>
      </c>
      <c r="G55" s="47"/>
    </row>
    <row r="56" spans="1:7" x14ac:dyDescent="0.25">
      <c r="A56" s="6" t="s">
        <v>102</v>
      </c>
      <c r="B56" s="8" t="s">
        <v>11</v>
      </c>
      <c r="C56" s="30">
        <v>60</v>
      </c>
      <c r="D56" s="19" t="s">
        <v>83</v>
      </c>
      <c r="E56" s="2">
        <v>89.17</v>
      </c>
      <c r="F56" s="2">
        <f t="shared" si="4"/>
        <v>107.004</v>
      </c>
      <c r="G56" s="47"/>
    </row>
    <row r="57" spans="1:7" x14ac:dyDescent="0.25">
      <c r="A57" s="6" t="s">
        <v>99</v>
      </c>
      <c r="B57" s="8" t="s">
        <v>11</v>
      </c>
      <c r="C57" s="30">
        <v>60</v>
      </c>
      <c r="D57" s="19" t="s">
        <v>100</v>
      </c>
      <c r="E57" s="2">
        <v>83.17</v>
      </c>
      <c r="F57" s="2">
        <f t="shared" si="4"/>
        <v>99.804000000000002</v>
      </c>
      <c r="G57" s="47"/>
    </row>
    <row r="58" spans="1:7" x14ac:dyDescent="0.25">
      <c r="A58" s="6" t="s">
        <v>89</v>
      </c>
      <c r="B58" s="8" t="s">
        <v>11</v>
      </c>
      <c r="C58" s="30">
        <v>60</v>
      </c>
      <c r="D58" s="19" t="s">
        <v>90</v>
      </c>
      <c r="E58" s="2">
        <v>112.5</v>
      </c>
      <c r="F58" s="2">
        <f t="shared" si="4"/>
        <v>135</v>
      </c>
      <c r="G58" s="47"/>
    </row>
    <row r="59" spans="1:7" x14ac:dyDescent="0.25">
      <c r="A59" s="6" t="s">
        <v>88</v>
      </c>
      <c r="B59" s="8" t="s">
        <v>11</v>
      </c>
      <c r="C59" s="30">
        <v>60</v>
      </c>
      <c r="D59" s="19"/>
      <c r="E59" s="2" t="s">
        <v>62</v>
      </c>
      <c r="F59" s="2" t="e">
        <f t="shared" si="4"/>
        <v>#VALUE!</v>
      </c>
      <c r="G59" s="47"/>
    </row>
    <row r="60" spans="1:7" x14ac:dyDescent="0.25">
      <c r="A60" s="6" t="s">
        <v>52</v>
      </c>
      <c r="B60" s="8" t="s">
        <v>11</v>
      </c>
      <c r="C60" s="30">
        <v>1000</v>
      </c>
      <c r="D60" s="19" t="s">
        <v>66</v>
      </c>
      <c r="E60" s="2">
        <v>82.6</v>
      </c>
      <c r="F60" s="2">
        <f t="shared" si="4"/>
        <v>99.11999999999999</v>
      </c>
      <c r="G60" s="47"/>
    </row>
    <row r="61" spans="1:7" x14ac:dyDescent="0.25">
      <c r="A61" s="6" t="s">
        <v>103</v>
      </c>
      <c r="B61" s="8" t="s">
        <v>11</v>
      </c>
      <c r="C61" s="30">
        <v>0.27</v>
      </c>
      <c r="D61" s="19"/>
      <c r="E61" s="2">
        <v>694.44</v>
      </c>
      <c r="F61" s="2">
        <f t="shared" si="4"/>
        <v>833.32800000000009</v>
      </c>
      <c r="G61" s="47"/>
    </row>
    <row r="62" spans="1:7" x14ac:dyDescent="0.25">
      <c r="A62" s="6" t="s">
        <v>49</v>
      </c>
      <c r="B62" s="8" t="s">
        <v>11</v>
      </c>
      <c r="C62" s="30">
        <v>0.12</v>
      </c>
      <c r="D62" s="19"/>
      <c r="E62" s="3">
        <v>240.74</v>
      </c>
      <c r="F62" s="2">
        <f t="shared" si="4"/>
        <v>288.88799999999998</v>
      </c>
      <c r="G62" s="47"/>
    </row>
    <row r="63" spans="1:7" ht="30" x14ac:dyDescent="0.25">
      <c r="A63" s="51" t="s">
        <v>104</v>
      </c>
      <c r="B63" s="48" t="s">
        <v>11</v>
      </c>
      <c r="C63" s="52">
        <v>0.24</v>
      </c>
      <c r="D63" s="53" t="s">
        <v>91</v>
      </c>
      <c r="E63" s="54">
        <v>123</v>
      </c>
      <c r="F63" s="54">
        <f t="shared" si="4"/>
        <v>147.6</v>
      </c>
      <c r="G63" s="47"/>
    </row>
    <row r="64" spans="1:7" x14ac:dyDescent="0.25">
      <c r="A64" s="6" t="s">
        <v>105</v>
      </c>
      <c r="B64" s="8" t="s">
        <v>11</v>
      </c>
      <c r="C64" s="30">
        <v>0.24</v>
      </c>
      <c r="D64" s="19" t="s">
        <v>92</v>
      </c>
      <c r="E64" s="2">
        <v>142.74</v>
      </c>
      <c r="F64" s="2">
        <f t="shared" si="4"/>
        <v>171.28800000000001</v>
      </c>
      <c r="G64" s="47"/>
    </row>
    <row r="65" spans="1:7" x14ac:dyDescent="0.25">
      <c r="A65" s="6" t="s">
        <v>106</v>
      </c>
      <c r="B65" s="8" t="s">
        <v>11</v>
      </c>
      <c r="C65" s="30">
        <v>0.9</v>
      </c>
      <c r="D65" s="19"/>
      <c r="E65" s="2">
        <v>152.78</v>
      </c>
      <c r="F65" s="2">
        <f t="shared" si="4"/>
        <v>183.33599999999998</v>
      </c>
      <c r="G65" s="47"/>
    </row>
    <row r="66" spans="1:7" x14ac:dyDescent="0.25">
      <c r="A66" s="6" t="s">
        <v>107</v>
      </c>
      <c r="B66" s="8" t="s">
        <v>11</v>
      </c>
      <c r="C66" s="30">
        <v>1.1499999999999999</v>
      </c>
      <c r="D66" s="19"/>
      <c r="E66" s="2">
        <v>138.88999999999999</v>
      </c>
      <c r="F66" s="2">
        <f t="shared" si="4"/>
        <v>166.66799999999998</v>
      </c>
      <c r="G66" s="47"/>
    </row>
    <row r="67" spans="1:7" x14ac:dyDescent="0.25">
      <c r="A67" s="6" t="s">
        <v>108</v>
      </c>
      <c r="B67" s="8" t="s">
        <v>11</v>
      </c>
      <c r="C67" s="30">
        <v>0.4</v>
      </c>
      <c r="D67" s="19"/>
      <c r="E67" s="3">
        <v>112.82</v>
      </c>
      <c r="F67" s="2">
        <f t="shared" ref="F67:F73" si="5">E67*1.2</f>
        <v>135.38399999999999</v>
      </c>
      <c r="G67" s="47"/>
    </row>
    <row r="68" spans="1:7" x14ac:dyDescent="0.25">
      <c r="A68" s="6" t="s">
        <v>109</v>
      </c>
      <c r="B68" s="8" t="s">
        <v>11</v>
      </c>
      <c r="C68" s="30">
        <v>1.25</v>
      </c>
      <c r="D68" s="19"/>
      <c r="E68" s="3">
        <v>187.69</v>
      </c>
      <c r="F68" s="2">
        <f t="shared" si="5"/>
        <v>225.22799999999998</v>
      </c>
      <c r="G68" s="47"/>
    </row>
    <row r="69" spans="1:7" x14ac:dyDescent="0.25">
      <c r="A69" s="6" t="s">
        <v>110</v>
      </c>
      <c r="B69" s="8" t="s">
        <v>11</v>
      </c>
      <c r="C69" s="30">
        <v>1.3</v>
      </c>
      <c r="D69" s="19"/>
      <c r="E69" s="2">
        <v>120.37</v>
      </c>
      <c r="F69" s="2">
        <f t="shared" si="5"/>
        <v>144.44399999999999</v>
      </c>
      <c r="G69" s="47"/>
    </row>
    <row r="70" spans="1:7" x14ac:dyDescent="0.25">
      <c r="A70" s="6" t="s">
        <v>111</v>
      </c>
      <c r="B70" s="8" t="s">
        <v>11</v>
      </c>
      <c r="C70" s="30">
        <v>1.6</v>
      </c>
      <c r="D70" s="19"/>
      <c r="E70" s="2">
        <v>101.85</v>
      </c>
      <c r="F70" s="2">
        <f t="shared" si="5"/>
        <v>122.21999999999998</v>
      </c>
      <c r="G70" s="47"/>
    </row>
    <row r="71" spans="1:7" x14ac:dyDescent="0.25">
      <c r="A71" s="6" t="s">
        <v>112</v>
      </c>
      <c r="B71" s="8" t="s">
        <v>11</v>
      </c>
      <c r="C71" s="30">
        <v>1.8</v>
      </c>
      <c r="D71" s="19"/>
      <c r="E71" s="2">
        <v>97.22</v>
      </c>
      <c r="F71" s="2">
        <f t="shared" si="5"/>
        <v>116.66399999999999</v>
      </c>
      <c r="G71" s="47"/>
    </row>
    <row r="72" spans="1:7" x14ac:dyDescent="0.25">
      <c r="A72" s="6" t="s">
        <v>113</v>
      </c>
      <c r="B72" s="8" t="s">
        <v>11</v>
      </c>
      <c r="C72" s="30">
        <v>3.3</v>
      </c>
      <c r="D72" s="19"/>
      <c r="E72" s="2">
        <v>83.33</v>
      </c>
      <c r="F72" s="2">
        <f t="shared" si="5"/>
        <v>99.995999999999995</v>
      </c>
      <c r="G72" s="47"/>
    </row>
    <row r="73" spans="1:7" x14ac:dyDescent="0.25">
      <c r="A73" s="6" t="s">
        <v>114</v>
      </c>
      <c r="B73" s="8" t="s">
        <v>11</v>
      </c>
      <c r="C73" s="30">
        <v>3.3</v>
      </c>
      <c r="D73" s="19"/>
      <c r="E73" s="2">
        <v>83.33</v>
      </c>
      <c r="F73" s="2">
        <f t="shared" si="5"/>
        <v>99.995999999999995</v>
      </c>
      <c r="G73" s="47"/>
    </row>
    <row r="74" spans="1:7" x14ac:dyDescent="0.25">
      <c r="A74" s="6" t="s">
        <v>9</v>
      </c>
      <c r="B74" s="8" t="s">
        <v>11</v>
      </c>
      <c r="C74" s="30">
        <v>0.25</v>
      </c>
      <c r="D74" s="19"/>
      <c r="E74" s="2">
        <v>289.14999999999998</v>
      </c>
      <c r="F74" s="2">
        <f t="shared" ref="F74:F76" si="6">E74*1.2</f>
        <v>346.97999999999996</v>
      </c>
      <c r="G74" s="47"/>
    </row>
    <row r="75" spans="1:7" x14ac:dyDescent="0.25">
      <c r="A75" s="10" t="s">
        <v>42</v>
      </c>
      <c r="B75" s="8" t="s">
        <v>11</v>
      </c>
      <c r="C75" s="30">
        <v>0.3</v>
      </c>
      <c r="D75" s="19"/>
      <c r="E75" s="2">
        <v>140</v>
      </c>
      <c r="F75" s="2">
        <f t="shared" si="6"/>
        <v>168</v>
      </c>
      <c r="G75" s="47"/>
    </row>
    <row r="76" spans="1:7" x14ac:dyDescent="0.25">
      <c r="A76" s="10" t="s">
        <v>43</v>
      </c>
      <c r="B76" s="8" t="s">
        <v>11</v>
      </c>
      <c r="C76" s="30">
        <v>0.3</v>
      </c>
      <c r="D76" s="19"/>
      <c r="E76" s="2">
        <v>130</v>
      </c>
      <c r="F76" s="2">
        <f t="shared" si="6"/>
        <v>156</v>
      </c>
      <c r="G76" s="47"/>
    </row>
    <row r="77" spans="1:7" x14ac:dyDescent="0.25">
      <c r="A77" s="11" t="s">
        <v>7</v>
      </c>
      <c r="B77" s="12" t="s">
        <v>5</v>
      </c>
      <c r="C77" s="31">
        <v>10</v>
      </c>
      <c r="D77" s="32"/>
      <c r="E77" s="13">
        <v>9.1300000000000008</v>
      </c>
      <c r="F77" s="14">
        <f t="shared" ref="F77:F87" si="7">E77*1.2</f>
        <v>10.956000000000001</v>
      </c>
      <c r="G77" s="47"/>
    </row>
    <row r="78" spans="1:7" x14ac:dyDescent="0.25">
      <c r="A78" s="11" t="s">
        <v>6</v>
      </c>
      <c r="B78" s="12" t="s">
        <v>5</v>
      </c>
      <c r="C78" s="31">
        <v>10</v>
      </c>
      <c r="D78" s="32"/>
      <c r="E78" s="13">
        <v>11.13</v>
      </c>
      <c r="F78" s="14">
        <f t="shared" si="7"/>
        <v>13.356</v>
      </c>
      <c r="G78" s="47"/>
    </row>
    <row r="79" spans="1:7" x14ac:dyDescent="0.25">
      <c r="A79" s="11" t="s">
        <v>81</v>
      </c>
      <c r="B79" s="12" t="s">
        <v>5</v>
      </c>
      <c r="C79" s="31">
        <v>20</v>
      </c>
      <c r="D79" s="32"/>
      <c r="E79" s="13" t="s">
        <v>62</v>
      </c>
      <c r="F79" s="14" t="e">
        <f t="shared" si="7"/>
        <v>#VALUE!</v>
      </c>
      <c r="G79" s="47"/>
    </row>
    <row r="80" spans="1:7" x14ac:dyDescent="0.25">
      <c r="A80" s="11" t="s">
        <v>8</v>
      </c>
      <c r="B80" s="12" t="s">
        <v>5</v>
      </c>
      <c r="C80" s="31">
        <v>20</v>
      </c>
      <c r="D80" s="32"/>
      <c r="E80" s="13">
        <v>11.63</v>
      </c>
      <c r="F80" s="14">
        <f t="shared" si="7"/>
        <v>13.956000000000001</v>
      </c>
      <c r="G80" s="47"/>
    </row>
    <row r="81" spans="1:7" x14ac:dyDescent="0.25">
      <c r="A81" s="36" t="s">
        <v>84</v>
      </c>
      <c r="B81" s="42" t="s">
        <v>5</v>
      </c>
      <c r="C81" s="43">
        <v>16</v>
      </c>
      <c r="D81" s="44"/>
      <c r="E81" s="45" t="s">
        <v>62</v>
      </c>
      <c r="F81" s="45" t="e">
        <f t="shared" si="7"/>
        <v>#VALUE!</v>
      </c>
      <c r="G81" s="47"/>
    </row>
    <row r="82" spans="1:7" x14ac:dyDescent="0.25">
      <c r="A82" s="36" t="s">
        <v>82</v>
      </c>
      <c r="B82" s="37" t="s">
        <v>5</v>
      </c>
      <c r="C82" s="38">
        <v>16</v>
      </c>
      <c r="D82" s="39"/>
      <c r="E82" s="40">
        <v>20</v>
      </c>
      <c r="F82" s="40">
        <f t="shared" si="7"/>
        <v>24</v>
      </c>
      <c r="G82" s="47"/>
    </row>
    <row r="83" spans="1:7" x14ac:dyDescent="0.25">
      <c r="A83" s="10" t="s">
        <v>65</v>
      </c>
      <c r="B83" s="8" t="s">
        <v>5</v>
      </c>
      <c r="C83" s="30">
        <v>100</v>
      </c>
      <c r="D83" s="19"/>
      <c r="E83" s="2">
        <v>0.88</v>
      </c>
      <c r="F83" s="2">
        <f t="shared" si="7"/>
        <v>1.056</v>
      </c>
      <c r="G83" s="47"/>
    </row>
    <row r="84" spans="1:7" x14ac:dyDescent="0.25">
      <c r="A84" s="6" t="s">
        <v>10</v>
      </c>
      <c r="B84" s="8" t="s">
        <v>11</v>
      </c>
      <c r="C84" s="30">
        <v>0.25</v>
      </c>
      <c r="D84" s="19"/>
      <c r="E84" s="3">
        <v>351.01</v>
      </c>
      <c r="F84" s="2">
        <f t="shared" si="7"/>
        <v>421.21199999999999</v>
      </c>
      <c r="G84" s="47"/>
    </row>
    <row r="85" spans="1:7" x14ac:dyDescent="0.25">
      <c r="A85" s="6" t="s">
        <v>86</v>
      </c>
      <c r="B85" s="8" t="s">
        <v>5</v>
      </c>
      <c r="C85" s="30">
        <v>100</v>
      </c>
      <c r="D85" s="19"/>
      <c r="E85" s="2">
        <v>1.73</v>
      </c>
      <c r="F85" s="2">
        <f t="shared" si="7"/>
        <v>2.0760000000000001</v>
      </c>
      <c r="G85" s="47"/>
    </row>
    <row r="86" spans="1:7" x14ac:dyDescent="0.25">
      <c r="A86" s="6" t="s">
        <v>58</v>
      </c>
      <c r="B86" s="8" t="s">
        <v>11</v>
      </c>
      <c r="C86" s="30">
        <v>0.5</v>
      </c>
      <c r="D86" s="19"/>
      <c r="E86" s="2">
        <v>121.74</v>
      </c>
      <c r="F86" s="2">
        <f t="shared" si="7"/>
        <v>146.08799999999999</v>
      </c>
      <c r="G86" s="47"/>
    </row>
    <row r="87" spans="1:7" x14ac:dyDescent="0.25">
      <c r="A87" s="6" t="s">
        <v>59</v>
      </c>
      <c r="B87" s="8" t="s">
        <v>11</v>
      </c>
      <c r="C87" s="30">
        <v>0.5</v>
      </c>
      <c r="D87" s="19"/>
      <c r="E87" s="2">
        <v>201.77</v>
      </c>
      <c r="F87" s="2">
        <f t="shared" si="7"/>
        <v>242.124</v>
      </c>
      <c r="G87" s="47"/>
    </row>
    <row r="88" spans="1:7" x14ac:dyDescent="0.25">
      <c r="A88" s="6" t="s">
        <v>0</v>
      </c>
      <c r="B88" s="8" t="s">
        <v>5</v>
      </c>
      <c r="C88" s="30">
        <v>50</v>
      </c>
      <c r="D88" s="19"/>
      <c r="E88" s="3" t="s">
        <v>62</v>
      </c>
      <c r="F88" s="2" t="e">
        <f t="shared" ref="F88:F93" si="8">E88*1.2</f>
        <v>#VALUE!</v>
      </c>
      <c r="G88" s="47"/>
    </row>
    <row r="89" spans="1:7" x14ac:dyDescent="0.25">
      <c r="A89" s="6" t="s">
        <v>50</v>
      </c>
      <c r="B89" s="8" t="s">
        <v>5</v>
      </c>
      <c r="C89" s="30">
        <v>50</v>
      </c>
      <c r="D89" s="19"/>
      <c r="E89" s="3">
        <v>1.76</v>
      </c>
      <c r="F89" s="2">
        <f t="shared" si="8"/>
        <v>2.1120000000000001</v>
      </c>
      <c r="G89" s="47"/>
    </row>
    <row r="90" spans="1:7" x14ac:dyDescent="0.25">
      <c r="A90" s="6" t="s">
        <v>96</v>
      </c>
      <c r="B90" s="8" t="s">
        <v>5</v>
      </c>
      <c r="C90" s="30">
        <v>200</v>
      </c>
      <c r="D90" s="19"/>
      <c r="E90" s="3">
        <v>1.43</v>
      </c>
      <c r="F90" s="2">
        <f t="shared" si="8"/>
        <v>1.716</v>
      </c>
      <c r="G90" s="47"/>
    </row>
    <row r="91" spans="1:7" x14ac:dyDescent="0.25">
      <c r="A91" s="6" t="s">
        <v>97</v>
      </c>
      <c r="B91" s="8" t="s">
        <v>5</v>
      </c>
      <c r="C91" s="30">
        <v>70</v>
      </c>
      <c r="D91" s="19"/>
      <c r="E91" s="3">
        <v>2.79</v>
      </c>
      <c r="F91" s="2">
        <f t="shared" si="8"/>
        <v>3.3479999999999999</v>
      </c>
      <c r="G91" s="47"/>
    </row>
    <row r="92" spans="1:7" x14ac:dyDescent="0.25">
      <c r="A92" s="6" t="s">
        <v>60</v>
      </c>
      <c r="B92" s="8" t="s">
        <v>5</v>
      </c>
      <c r="C92" s="30">
        <v>200</v>
      </c>
      <c r="D92" s="19"/>
      <c r="E92" s="3" t="s">
        <v>62</v>
      </c>
      <c r="F92" s="2" t="e">
        <f t="shared" si="8"/>
        <v>#VALUE!</v>
      </c>
      <c r="G92" s="47"/>
    </row>
    <row r="93" spans="1:7" x14ac:dyDescent="0.25">
      <c r="A93" s="6" t="s">
        <v>61</v>
      </c>
      <c r="B93" s="8" t="s">
        <v>5</v>
      </c>
      <c r="C93" s="30">
        <v>200</v>
      </c>
      <c r="D93" s="19"/>
      <c r="E93" s="3" t="s">
        <v>62</v>
      </c>
      <c r="F93" s="2" t="e">
        <f t="shared" si="8"/>
        <v>#VALUE!</v>
      </c>
      <c r="G93" s="47"/>
    </row>
    <row r="94" spans="1:7" x14ac:dyDescent="0.25">
      <c r="A94" s="41" t="s">
        <v>67</v>
      </c>
      <c r="B94" s="37" t="s">
        <v>5</v>
      </c>
      <c r="C94" s="21">
        <v>50</v>
      </c>
      <c r="D94" s="21"/>
      <c r="E94" s="23">
        <v>0.76</v>
      </c>
      <c r="F94" s="23">
        <f t="shared" ref="F94:F100" si="9">E94*1.2</f>
        <v>0.91199999999999992</v>
      </c>
    </row>
    <row r="95" spans="1:7" x14ac:dyDescent="0.25">
      <c r="A95" s="41" t="s">
        <v>68</v>
      </c>
      <c r="B95" s="37" t="s">
        <v>5</v>
      </c>
      <c r="C95" s="21">
        <v>50</v>
      </c>
      <c r="D95" s="21"/>
      <c r="E95" s="23">
        <v>1.01</v>
      </c>
      <c r="F95" s="23">
        <f t="shared" si="9"/>
        <v>1.212</v>
      </c>
    </row>
    <row r="96" spans="1:7" x14ac:dyDescent="0.25">
      <c r="A96" s="41" t="s">
        <v>69</v>
      </c>
      <c r="B96" s="37" t="s">
        <v>5</v>
      </c>
      <c r="C96" s="21">
        <v>50</v>
      </c>
      <c r="D96" s="21"/>
      <c r="E96" s="23">
        <v>0.91</v>
      </c>
      <c r="F96" s="23">
        <f t="shared" si="9"/>
        <v>1.0920000000000001</v>
      </c>
    </row>
    <row r="97" spans="1:6" x14ac:dyDescent="0.25">
      <c r="A97" s="41" t="s">
        <v>70</v>
      </c>
      <c r="B97" s="37" t="s">
        <v>5</v>
      </c>
      <c r="C97" s="21">
        <v>50</v>
      </c>
      <c r="D97" s="21"/>
      <c r="E97" s="23">
        <v>1.1399999999999999</v>
      </c>
      <c r="F97" s="23">
        <f t="shared" si="9"/>
        <v>1.3679999999999999</v>
      </c>
    </row>
    <row r="98" spans="1:6" x14ac:dyDescent="0.25">
      <c r="A98" s="41" t="s">
        <v>71</v>
      </c>
      <c r="B98" s="37" t="s">
        <v>5</v>
      </c>
      <c r="C98" s="21">
        <v>50</v>
      </c>
      <c r="D98" s="21"/>
      <c r="E98" s="23">
        <v>1.52</v>
      </c>
      <c r="F98" s="23">
        <f t="shared" si="9"/>
        <v>1.8239999999999998</v>
      </c>
    </row>
    <row r="99" spans="1:6" x14ac:dyDescent="0.25">
      <c r="A99" s="41" t="s">
        <v>72</v>
      </c>
      <c r="B99" s="37" t="s">
        <v>5</v>
      </c>
      <c r="C99" s="21">
        <v>20</v>
      </c>
      <c r="D99" s="21"/>
      <c r="E99" s="23">
        <v>2.68</v>
      </c>
      <c r="F99" s="23">
        <f t="shared" si="9"/>
        <v>3.2160000000000002</v>
      </c>
    </row>
    <row r="100" spans="1:6" x14ac:dyDescent="0.25">
      <c r="A100" s="41" t="s">
        <v>73</v>
      </c>
      <c r="B100" s="8" t="s">
        <v>5</v>
      </c>
      <c r="C100" s="21">
        <v>20</v>
      </c>
      <c r="D100" s="21"/>
      <c r="E100" s="23">
        <v>3.43</v>
      </c>
      <c r="F100" s="23">
        <f t="shared" si="9"/>
        <v>4.1159999999999997</v>
      </c>
    </row>
  </sheetData>
  <mergeCells count="1">
    <mergeCell ref="A1:F1"/>
  </mergeCells>
  <pageMargins left="0.23622047244094491" right="0.23622047244094491" top="0.19685039370078741" bottom="0.19685039370078741" header="0.31496062992125984" footer="0.31496062992125984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2026-02-06T11:06:49Z</cp:lastPrinted>
  <dcterms:created xsi:type="dcterms:W3CDTF">2020-07-07T10:47:18Z</dcterms:created>
  <dcterms:modified xsi:type="dcterms:W3CDTF">2026-02-06T11:10:56Z</dcterms:modified>
</cp:coreProperties>
</file>